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5" i="1"/>
  <c r="G34" i="1" s="1"/>
  <c r="G33" i="1" s="1"/>
  <c r="G30" i="1"/>
  <c r="G27" i="1"/>
  <c r="G26" i="1" s="1"/>
  <c r="G10" i="1" s="1"/>
  <c r="G19" i="1"/>
  <c r="G18" i="1"/>
  <c r="G16" i="1"/>
  <c r="G12" i="1"/>
  <c r="G11" i="1"/>
  <c r="G32" i="1" l="1"/>
  <c r="G45" i="1" l="1"/>
  <c r="G47" i="1" s="1"/>
  <c r="G48" i="1" s="1"/>
  <c r="G43" i="1"/>
</calcChain>
</file>

<file path=xl/sharedStrings.xml><?xml version="1.0" encoding="utf-8"?>
<sst xmlns="http://schemas.openxmlformats.org/spreadsheetml/2006/main" count="91" uniqueCount="58">
  <si>
    <t>工事費内訳書</t>
  </si>
  <si>
    <t>住　　　　所</t>
  </si>
  <si>
    <t>商号又は名称</t>
  </si>
  <si>
    <t>代 表 者 名</t>
  </si>
  <si>
    <t>工 事 名</t>
  </si>
  <si>
    <t>Ｒ２馬土　国道４３８号　つ・貞光岡　道路修繕工事（１）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</si>
  <si>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</si>
  <si>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</si>
  <si>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</si>
  <si>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</si>
  <si>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</si>
  <si>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</si>
  <si>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</si>
  <si>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</si>
  <si>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法面工</t>
  </si>
  <si>
    <t>吹付け法面取り壊し工</t>
  </si>
  <si>
    <t>m2</t>
  </si>
  <si>
    <t>主ｱﾝｶｰﾜｲﾔｰﾛｰﾌﾟ設置撤去工</t>
  </si>
  <si>
    <t>箇所</t>
  </si>
  <si>
    <t>法面吹付工</t>
  </si>
  <si>
    <t>ﾓﾙﾀﾙ吹付</t>
  </si>
  <si>
    <t>構造物撤去工</t>
  </si>
  <si>
    <t>運搬処理工</t>
  </si>
  <si>
    <t>殻運搬　</t>
  </si>
  <si>
    <t>m3</t>
  </si>
  <si>
    <t>殻運搬</t>
  </si>
  <si>
    <t>殻処分　</t>
  </si>
  <si>
    <t>殻処分</t>
  </si>
  <si>
    <t>汚泥処分</t>
  </si>
  <si>
    <t>残土運搬・処分</t>
  </si>
  <si>
    <t>仮設工</t>
  </si>
  <si>
    <t>防護施設工</t>
  </si>
  <si>
    <t>作業土工　</t>
  </si>
  <si>
    <t>m</t>
  </si>
  <si>
    <t>切土及び発破防護柵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</si>
  <si>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</si>
  <si>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</si>
  <si>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</si>
  <si>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</si>
  <si>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</si>
  <si>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</si>
  <si>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</si>
  <si>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</si>
  <si>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重機回送費</t>
  </si>
  <si>
    <t>ﾌﾞﾚｰｶ・延長ﾜｲﾔﾛｰﾌﾟ</t>
  </si>
  <si>
    <t>準備費</t>
  </si>
  <si>
    <t>伐採</t>
  </si>
  <si>
    <t>日</t>
  </si>
  <si>
    <t>木根等処分費　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</si>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</sst>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313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15</v>
      </c>
      <c r="E14" s="8" t="s">
        <v>16</v>
      </c>
      <c r="F14" s="9">
        <v>528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17</v>
      </c>
      <c r="E15" s="8" t="s">
        <v>18</v>
      </c>
      <c r="F15" s="9">
        <v>6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16</v>
      </c>
      <c r="F17" s="9">
        <v>841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G20+G21+G22+G23+G24+G25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9">
        <v>42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24</v>
      </c>
      <c r="F21" s="9">
        <v>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24</v>
      </c>
      <c r="F22" s="9">
        <v>42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24</v>
      </c>
      <c r="F23" s="9">
        <v>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24</v>
      </c>
      <c r="F24" s="10">
        <v>0.3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24</v>
      </c>
      <c r="F25" s="9">
        <v>47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30</v>
      </c>
      <c r="C26" s="24"/>
      <c r="D26" s="24"/>
      <c r="E26" s="8" t="s">
        <v>13</v>
      </c>
      <c r="F26" s="9">
        <v>1</v>
      </c>
      <c r="G26" s="11">
        <f>G27+G30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31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33</v>
      </c>
      <c r="F28" s="9">
        <v>62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33</v>
      </c>
      <c r="F29" s="9">
        <v>62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37</v>
      </c>
      <c r="F31" s="9">
        <v>50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G11+G18+G26</f>
        <v>0</v>
      </c>
      <c r="I32" s="13">
        <v>23</v>
      </c>
      <c r="J32" s="14">
        <v>20</v>
      </c>
    </row>
    <row r="33" spans="1:10" ht="42" customHeight="1" x14ac:dyDescent="0.15">
      <c r="A33" s="23" t="s">
        <v>39</v>
      </c>
      <c r="B33" s="24"/>
      <c r="C33" s="24"/>
      <c r="D33" s="24"/>
      <c r="E33" s="8" t="s">
        <v>13</v>
      </c>
      <c r="F33" s="9">
        <v>1</v>
      </c>
      <c r="G33" s="11">
        <f>G34+G42</f>
        <v>0</v>
      </c>
      <c r="I33" s="13">
        <v>24</v>
      </c>
      <c r="J33" s="14">
        <v>200</v>
      </c>
    </row>
    <row r="34" spans="1:10" ht="42" customHeight="1" x14ac:dyDescent="0.15">
      <c r="A34" s="6"/>
      <c r="B34" s="24" t="s">
        <v>40</v>
      </c>
      <c r="C34" s="24"/>
      <c r="D34" s="24"/>
      <c r="E34" s="8" t="s">
        <v>13</v>
      </c>
      <c r="F34" s="9">
        <v>1</v>
      </c>
      <c r="G34" s="11">
        <f>G35+G39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G36+G37+G38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G40+G41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47</v>
      </c>
      <c r="F40" s="9">
        <v>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49</v>
      </c>
      <c r="F41" s="9">
        <v>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24" t="s">
        <v>50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23" t="s">
        <v>51</v>
      </c>
      <c r="B43" s="24"/>
      <c r="C43" s="24"/>
      <c r="D43" s="24"/>
      <c r="E43" s="8" t="s">
        <v>13</v>
      </c>
      <c r="F43" s="9">
        <v>1</v>
      </c>
      <c r="G43" s="11">
        <f>G32+G33</f>
        <v>0</v>
      </c>
      <c r="I43" s="13">
        <v>34</v>
      </c>
      <c r="J43" s="14"/>
    </row>
    <row r="44" spans="1:10" ht="42" customHeight="1" x14ac:dyDescent="0.15">
      <c r="A44" s="6"/>
      <c r="B44" s="24" t="s">
        <v>52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>
        <v>210</v>
      </c>
    </row>
    <row r="45" spans="1:10" ht="42" customHeight="1" x14ac:dyDescent="0.15">
      <c r="A45" s="23" t="s">
        <v>53</v>
      </c>
      <c r="B45" s="24"/>
      <c r="C45" s="24"/>
      <c r="D45" s="24"/>
      <c r="E45" s="8" t="s">
        <v>13</v>
      </c>
      <c r="F45" s="9">
        <v>1</v>
      </c>
      <c r="G45" s="11">
        <f>G32+G33+G44</f>
        <v>0</v>
      </c>
      <c r="I45" s="13">
        <v>36</v>
      </c>
      <c r="J45" s="14"/>
    </row>
    <row r="46" spans="1:10" ht="42" customHeight="1" x14ac:dyDescent="0.15">
      <c r="A46" s="6"/>
      <c r="B46" s="24" t="s">
        <v>54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>
        <v>220</v>
      </c>
    </row>
    <row r="47" spans="1:10" ht="42" customHeight="1" x14ac:dyDescent="0.15">
      <c r="A47" s="23" t="s">
        <v>55</v>
      </c>
      <c r="B47" s="24"/>
      <c r="C47" s="24"/>
      <c r="D47" s="24"/>
      <c r="E47" s="8" t="s">
        <v>13</v>
      </c>
      <c r="F47" s="9">
        <v>1</v>
      </c>
      <c r="G47" s="11">
        <f>G45+G46</f>
        <v>0</v>
      </c>
      <c r="I47" s="13">
        <v>38</v>
      </c>
      <c r="J47" s="14">
        <v>30</v>
      </c>
    </row>
    <row r="48" spans="1:10" ht="42" customHeight="1" x14ac:dyDescent="0.15">
      <c r="A48" s="25" t="s">
        <v>56</v>
      </c>
      <c r="B48" s="26"/>
      <c r="C48" s="26"/>
      <c r="D48" s="26"/>
      <c r="E48" s="15" t="s">
        <v>57</v>
      </c>
      <c r="F48" s="16" t="s">
        <v>57</v>
      </c>
      <c r="G48" s="17">
        <f>G47</f>
        <v>0</v>
      </c>
      <c r="I48" s="18">
        <v>39</v>
      </c>
      <c r="J48" s="18">
        <v>90</v>
      </c>
    </row>
  </sheetData>
  <sheetProtection sheet="1"/>
  <mergeCells count="45">
    <mergeCell ref="B44:D44"/>
    <mergeCell ref="A45:D45"/>
    <mergeCell ref="B46:D46"/>
    <mergeCell ref="A47:D47"/>
    <mergeCell ref="A48:D48"/>
    <mergeCell ref="C39:D39"/>
    <mergeCell ref="D40"/>
    <mergeCell ref="D41"/>
    <mergeCell ref="B42:D42"/>
    <mergeCell ref="A43:D43"/>
    <mergeCell ref="B34:D34"/>
    <mergeCell ref="C35:D35"/>
    <mergeCell ref="D36"/>
    <mergeCell ref="D37"/>
    <mergeCell ref="D38"/>
    <mergeCell ref="D29"/>
    <mergeCell ref="C30:D30"/>
    <mergeCell ref="D31"/>
    <mergeCell ref="A32:D32"/>
    <mergeCell ref="A33:D33"/>
    <mergeCell ref="D24"/>
    <mergeCell ref="D25"/>
    <mergeCell ref="B26:D26"/>
    <mergeCell ref="C27:D27"/>
    <mergeCell ref="D28"/>
    <mergeCell ref="C19:D19"/>
    <mergeCell ref="D20"/>
    <mergeCell ref="D21"/>
    <mergeCell ref="D22"/>
    <mergeCell ref="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2020-09-03T01:57:05Z</dcterms:created>
  <dcterms:modified xsi:type="dcterms:W3CDTF">2020-09-03T01:57:18Z</dcterms:modified>
</cp:coreProperties>
</file>